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9" sheetId="3" r:id="rId1"/>
  </sheets>
  <calcPr calcId="144525"/>
</workbook>
</file>

<file path=xl/sharedStrings.xml><?xml version="1.0" encoding="utf-8"?>
<sst xmlns="http://schemas.openxmlformats.org/spreadsheetml/2006/main" count="60" uniqueCount="53">
  <si>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</si>
  <si>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</si>
  <si>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</si>
  <si>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</si>
  <si>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</si>
  <si>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</si>
  <si>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</si>
  <si>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</si>
  <si>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</si>
  <si>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</si>
  <si>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</si>
  <si>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</si>
  <si>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</si>
  <si>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</si>
  <si>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</si>
  <si>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</si>
  <si>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</si>
  <si>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</si>
  <si>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</si>
  <si>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</si>
  <si>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</si>
  <si>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</si>
  <si>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</si>
  <si>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</si>
  <si>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</si>
  <si>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</si>
  <si>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</si>
  <si>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</si>
  <si>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</t>
  </si>
  <si>
    <t>Сыр порционный</t>
  </si>
  <si>
    <t>гор.напиток</t>
  </si>
  <si>
    <t>Чай с молоком</t>
  </si>
  <si>
    <t>хлеб</t>
  </si>
  <si>
    <t>Хлеб ржано-пшеничный</t>
  </si>
  <si>
    <t>п\п</t>
  </si>
  <si>
    <t>фрукты</t>
  </si>
  <si>
    <t>Хлеб пшеничный</t>
  </si>
  <si>
    <t>Напиток кисломолочный</t>
  </si>
  <si>
    <t>итого</t>
  </si>
  <si>
    <t>Обед</t>
  </si>
  <si>
    <t>закуска</t>
  </si>
  <si>
    <t>Овощи натуральные свежие</t>
  </si>
  <si>
    <t>1 блюдо</t>
  </si>
  <si>
    <t>Борщ с капустой и картофелем</t>
  </si>
  <si>
    <t>2 блюдо</t>
  </si>
  <si>
    <t xml:space="preserve">Котлеты, биточки, шницели рубленные </t>
  </si>
  <si>
    <t>гарнир</t>
  </si>
  <si>
    <t>Макароны отварные</t>
  </si>
  <si>
    <t>напиток</t>
  </si>
  <si>
    <t>Кисель из концентрата на плодовых или ягодных экстрактах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</si>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</sst>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6</v>
      </c>
      <c r="I3" s="11">
        <v>3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37.5" spans="1:12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5.4</v>
      </c>
      <c r="H6" s="21">
        <v>9.2</v>
      </c>
      <c r="I6" s="21">
        <v>26.5</v>
      </c>
      <c r="J6" s="21">
        <v>210.4</v>
      </c>
      <c r="K6" s="47">
        <v>182</v>
      </c>
      <c r="L6" s="21"/>
    </row>
    <row r="7" ht="37.5" spans="1:12">
      <c r="A7" s="22"/>
      <c r="B7" s="23"/>
      <c r="C7" s="24"/>
      <c r="D7" s="25"/>
      <c r="E7" s="26" t="s">
        <v>29</v>
      </c>
      <c r="F7" s="27">
        <v>10</v>
      </c>
      <c r="G7" s="27">
        <v>2.32</v>
      </c>
      <c r="H7" s="27">
        <v>2.95</v>
      </c>
      <c r="I7" s="27">
        <v>0</v>
      </c>
      <c r="J7" s="27">
        <v>35.83</v>
      </c>
      <c r="K7" s="48">
        <v>15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1.4</v>
      </c>
      <c r="H8" s="27">
        <v>1.6</v>
      </c>
      <c r="I8" s="27">
        <v>17.7</v>
      </c>
      <c r="J8" s="27">
        <v>90.8</v>
      </c>
      <c r="K8" s="48">
        <v>378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ht="37.5" spans="1:12">
      <c r="A12" s="22"/>
      <c r="B12" s="23"/>
      <c r="C12" s="24"/>
      <c r="D12" s="25"/>
      <c r="E12" s="26" t="s">
        <v>37</v>
      </c>
      <c r="F12" s="27">
        <v>180</v>
      </c>
      <c r="G12" s="27">
        <v>5.1</v>
      </c>
      <c r="H12" s="27">
        <v>7.4</v>
      </c>
      <c r="I12" s="27">
        <v>9</v>
      </c>
      <c r="J12" s="27">
        <v>123</v>
      </c>
      <c r="K12" s="48" t="s">
        <v>34</v>
      </c>
      <c r="L12" s="27"/>
    </row>
    <row r="13" spans="1:12">
      <c r="A13" s="29"/>
      <c r="B13" s="30"/>
      <c r="C13" s="31"/>
      <c r="D13" s="32" t="s">
        <v>38</v>
      </c>
      <c r="E13" s="33"/>
      <c r="F13" s="34">
        <f t="shared" ref="F13:J13" si="0">SUM(F6:F12)</f>
        <v>639</v>
      </c>
      <c r="G13" s="34">
        <f t="shared" si="0"/>
        <v>18.72</v>
      </c>
      <c r="H13" s="34">
        <f t="shared" si="0"/>
        <v>21.65</v>
      </c>
      <c r="I13" s="34">
        <f t="shared" si="0"/>
        <v>82.3</v>
      </c>
      <c r="J13" s="34">
        <f t="shared" si="0"/>
        <v>598.93</v>
      </c>
      <c r="K13" s="49"/>
      <c r="L13" s="34">
        <f>SUM(L6:L12)</f>
        <v>0</v>
      </c>
    </row>
    <row r="14" ht="50" spans="1:12">
      <c r="A14" s="35">
        <f>A6</f>
        <v>2</v>
      </c>
      <c r="B14" s="36">
        <f>B6</f>
        <v>4</v>
      </c>
      <c r="C14" s="37" t="s">
        <v>39</v>
      </c>
      <c r="D14" s="28" t="s">
        <v>40</v>
      </c>
      <c r="E14" s="26" t="s">
        <v>41</v>
      </c>
      <c r="F14" s="27">
        <v>60</v>
      </c>
      <c r="G14" s="27">
        <v>0.72</v>
      </c>
      <c r="H14" s="27">
        <v>0.12</v>
      </c>
      <c r="I14" s="27">
        <v>2.76</v>
      </c>
      <c r="J14" s="27">
        <v>15</v>
      </c>
      <c r="K14" s="48">
        <v>71</v>
      </c>
      <c r="L14" s="27"/>
    </row>
    <row r="15" ht="62.5" spans="1:12">
      <c r="A15" s="22"/>
      <c r="B15" s="23"/>
      <c r="C15" s="24"/>
      <c r="D15" s="28" t="s">
        <v>42</v>
      </c>
      <c r="E15" s="26" t="s">
        <v>43</v>
      </c>
      <c r="F15" s="27">
        <v>250</v>
      </c>
      <c r="G15" s="27">
        <v>2.8</v>
      </c>
      <c r="H15" s="27">
        <v>5.1</v>
      </c>
      <c r="I15" s="27">
        <v>15.2</v>
      </c>
      <c r="J15" s="27">
        <v>117.9</v>
      </c>
      <c r="K15" s="48">
        <v>82</v>
      </c>
      <c r="L15" s="27"/>
    </row>
    <row r="16" ht="62.5" spans="1:12">
      <c r="A16" s="22"/>
      <c r="B16" s="23"/>
      <c r="C16" s="24"/>
      <c r="D16" s="28" t="s">
        <v>44</v>
      </c>
      <c r="E16" s="26" t="s">
        <v>45</v>
      </c>
      <c r="F16" s="27">
        <v>100</v>
      </c>
      <c r="G16" s="27">
        <v>11.3</v>
      </c>
      <c r="H16" s="27">
        <v>13</v>
      </c>
      <c r="I16" s="27">
        <v>12.3</v>
      </c>
      <c r="J16" s="27">
        <v>211.4</v>
      </c>
      <c r="K16" s="48">
        <v>268</v>
      </c>
      <c r="L16" s="27"/>
    </row>
    <row r="17" ht="37.5" spans="1:12">
      <c r="A17" s="22"/>
      <c r="B17" s="23"/>
      <c r="C17" s="24"/>
      <c r="D17" s="28" t="s">
        <v>46</v>
      </c>
      <c r="E17" s="26" t="s">
        <v>47</v>
      </c>
      <c r="F17" s="27">
        <v>180</v>
      </c>
      <c r="G17" s="27">
        <v>6.1</v>
      </c>
      <c r="H17" s="27">
        <v>7.2</v>
      </c>
      <c r="I17" s="27">
        <v>41.4</v>
      </c>
      <c r="J17" s="27">
        <v>254.8</v>
      </c>
      <c r="K17" s="48">
        <v>203</v>
      </c>
      <c r="L17" s="27"/>
    </row>
    <row r="18" ht="100" spans="1:12">
      <c r="A18" s="22"/>
      <c r="B18" s="23"/>
      <c r="C18" s="24"/>
      <c r="D18" s="28" t="s">
        <v>48</v>
      </c>
      <c r="E18" s="26" t="s">
        <v>49</v>
      </c>
      <c r="F18" s="27">
        <v>200</v>
      </c>
      <c r="G18" s="27">
        <v>0</v>
      </c>
      <c r="H18" s="27">
        <v>0</v>
      </c>
      <c r="I18" s="27">
        <v>29.5</v>
      </c>
      <c r="J18" s="27">
        <v>118</v>
      </c>
      <c r="K18" s="48">
        <v>648</v>
      </c>
      <c r="L18" s="27"/>
    </row>
    <row r="19" ht="50" spans="1:12">
      <c r="A19" s="22"/>
      <c r="B19" s="23"/>
      <c r="C19" s="24"/>
      <c r="D19" s="28" t="s">
        <v>50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51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38</v>
      </c>
      <c r="E23" s="33"/>
      <c r="F23" s="34">
        <f t="shared" ref="F23:J23" si="1">SUM(F14:F22)</f>
        <v>859</v>
      </c>
      <c r="G23" s="34">
        <f t="shared" si="1"/>
        <v>25.42</v>
      </c>
      <c r="H23" s="34">
        <f t="shared" si="1"/>
        <v>25.92</v>
      </c>
      <c r="I23" s="34">
        <f t="shared" si="1"/>
        <v>130.26</v>
      </c>
      <c r="J23" s="34">
        <f t="shared" si="1"/>
        <v>856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4</v>
      </c>
      <c r="C24" s="40" t="s">
        <v>52</v>
      </c>
      <c r="D24" s="41"/>
      <c r="E24" s="42"/>
      <c r="F24" s="43">
        <f t="shared" ref="F24:J24" si="2">F13+F23</f>
        <v>1498</v>
      </c>
      <c r="G24" s="43">
        <f t="shared" si="2"/>
        <v>44.14</v>
      </c>
      <c r="H24" s="43">
        <f t="shared" si="2"/>
        <v>47.57</v>
      </c>
      <c r="I24" s="43">
        <f t="shared" si="2"/>
        <v>212.56</v>
      </c>
      <c r="J24" s="43">
        <f t="shared" si="2"/>
        <v>1454.93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2024-02-22T08:07:02Z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81DCB5B7615F4F8FBFE615BB4F6B811E</vt:lpwstr>
  </property>
  <property fmtid="{D5CDD505-2E9C-101B-9397-08002B2CF9AE}" pid="3" name="KSOProductBuildVer">
    <vt:lpwstr>1049-12.2.0.13431</vt:lpwstr>
  </property>
</Properties>
</file>